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8.1분기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<sst xmlns="http://schemas.openxmlformats.org/spreadsheetml/2006/main" count="118" uniqueCount="90">
  <si>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저학년 학부모공개수업 및 동료장학자 격려 간담회 식비 지급</t>
  </si>
  <si>
    <t>경기도 교육행정지도자  학교경영우수교 연수자 중식제공 지출</t>
  </si>
  <si>
    <t>재량휴업일 등교 학생 및 근무 교직원 중식제공</t>
  </si>
  <si>
    <t>교직원 소통을 위한 간담회 음식 구입비 지급</t>
  </si>
  <si>
    <t>2018학년도 2/4분기 업무추진비 집행 내역</t>
  </si>
  <si>
    <t>2018 전반기 부장단 행복한 학교 만들기를 위한 워크숍 실시에 따른 경비 지급</t>
  </si>
  <si>
    <t>공감, 소통, 친목 활성화를 위한 5학년 간담회</t>
  </si>
  <si>
    <t>신천초 무더위 쉼터 운영 관련 음료 구입비 지급</t>
  </si>
  <si>
    <t>학교운영위원회 개최에 따른 다과 구입비 지급</t>
  </si>
  <si>
    <t>감시단속근로자 직고용 간담회</t>
  </si>
  <si>
    <t>2018학년도 3학년 1학기 교육과정 성과나눔 협의회 간식 구입비 지급</t>
  </si>
  <si>
    <t>기관명</t>
  </si>
  <si>
    <t>신라</t>
  </si>
  <si>
    <t>집행액</t>
  </si>
  <si>
    <t>비고</t>
  </si>
  <si>
    <t>정철용</t>
  </si>
  <si>
    <t>학생</t>
  </si>
  <si>
    <t>계</t>
  </si>
  <si>
    <t>신천초</t>
  </si>
  <si>
    <t>연수자</t>
  </si>
  <si>
    <t>교직원</t>
  </si>
  <si>
    <t>학부모</t>
  </si>
  <si>
    <t>만리향</t>
  </si>
  <si>
    <t>고연</t>
  </si>
  <si>
    <t>명빈관</t>
  </si>
  <si>
    <t>장소</t>
  </si>
  <si>
    <t>내빈</t>
  </si>
  <si>
    <t>오봉도시락 시흥</t>
  </si>
  <si>
    <t>2018-08-24</t>
  </si>
  <si>
    <t>SK플래닛(11번가)</t>
  </si>
  <si>
    <t>2018-06-01</t>
  </si>
  <si>
    <t>2018-06-08</t>
  </si>
  <si>
    <t>롯데마트시흥점외 1명</t>
  </si>
  <si>
    <t>2018-06-12</t>
  </si>
  <si>
    <t>원할머니보쌈 은행점</t>
  </si>
  <si>
    <t>2018-06-14</t>
  </si>
  <si>
    <t>보미진콩이랑두부랑</t>
  </si>
  <si>
    <t>2018-06-20</t>
  </si>
  <si>
    <t>2018-06-27</t>
  </si>
  <si>
    <t>가나안덕(광명)</t>
  </si>
  <si>
    <t>2018-06-29</t>
  </si>
  <si>
    <t>2018-07-04</t>
  </si>
  <si>
    <t>2018-07-05</t>
  </si>
  <si>
    <t>2018-07-06</t>
  </si>
  <si>
    <t>참사리횟집외 1명</t>
  </si>
  <si>
    <t>2018-07-09</t>
  </si>
  <si>
    <t>한국피자헛 시흥대야점</t>
  </si>
  <si>
    <t>2018-07-11</t>
  </si>
  <si>
    <t>2018-07-13</t>
  </si>
  <si>
    <t>2018-07-23</t>
  </si>
  <si>
    <t>2018-07-24</t>
  </si>
  <si>
    <t>2018-07-25</t>
  </si>
  <si>
    <t>한솥도시락대야동점</t>
  </si>
  <si>
    <t>2018-07-27</t>
  </si>
  <si>
    <t>2018-08-03</t>
  </si>
  <si>
    <t>2018-08-06</t>
  </si>
  <si>
    <t>2018-08-08</t>
  </si>
  <si>
    <t>2018-08-21</t>
  </si>
  <si>
    <t>2018-08-27</t>
  </si>
  <si>
    <t>2018-08-30</t>
  </si>
  <si>
    <t>2018학년도 1학년 여름 물놀이 관련 물품 구입비 지급</t>
  </si>
  <si>
    <t>2018학년도 2/4분기 교육공무직원 간담회 간식비 지출</t>
  </si>
  <si>
    <t>학생 스포츠클럽 단체줄넘기 출전학생 격려용 간식 지출</t>
  </si>
  <si>
    <t>방학식 근무 교직원 격려 중식 제공</t>
  </si>
  <si>
    <t>3학년 수업나눔을 위한 간담회</t>
  </si>
  <si>
    <t>방송부 학생 격려 간식비 지출</t>
  </si>
  <si>
    <t>학부모상주실 음료 구입비 지급</t>
  </si>
  <si>
    <t>2018 6학년 동학년 간담회비지출</t>
  </si>
  <si>
    <t>4학년 동학년 간담회비지출</t>
  </si>
  <si>
    <t>교직원 격려 중식 제공</t>
  </si>
  <si>
    <t>학부모상주실 차 구입비 지급</t>
  </si>
  <si>
    <t>조의금전달(교사 이**)</t>
  </si>
  <si>
    <t>(주)이베이코리아(G마켓)</t>
  </si>
  <si>
    <t>교직원 격려를 위한 중식제공</t>
  </si>
  <si>
    <t>교장실 내빈접대 물품 구입</t>
  </si>
  <si>
    <t>교직원 격려를위한 중식제공</t>
  </si>
  <si>
    <t>개학준비 교직원 격려를 위한 중식제공</t>
  </si>
  <si>
    <t>조의금 전달</t>
  </si>
  <si>
    <t>바로굼터</t>
  </si>
  <si>
    <t>집행대상</t>
  </si>
  <si>
    <t>맘스터치</t>
  </si>
  <si>
    <t>집행내역</t>
  </si>
  <si>
    <t>집행일시</t>
  </si>
  <si>
    <t>지역주민</t>
  </si>
  <si>
    <t>학운위위원</t>
  </si>
  <si>
    <t>커피더하기</t>
  </si>
  <si>
    <t>롯데마트시흥점</t>
  </si>
  <si>
    <t>흙과 사람들</t>
  </si>
  <si>
    <t>학생,교직원</t>
  </si>
  <si>
    <t>종로회관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</si>
</sst>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0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b/>
      <sz val="9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9" fontId="18" fillId="17" borderId="10" xfId="0" applyNumberFormat="1" applyFont="1" applyFill="1" applyBorder="1" applyAlignment="1">
      <alignment horizontal="center" vertical="center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1" fontId="18" fillId="0" borderId="0" xfId="0" applyNumberFormat="1" applyFont="1" applyAlignment="1">
      <alignment/>
    </xf>
    <xf numFmtId="41" fontId="18" fillId="17" borderId="10" xfId="0" applyNumberFormat="1" applyFont="1" applyFill="1" applyBorder="1" applyAlignment="1">
      <alignment horizontal="center" vertical="center"/>
    </xf>
    <xf numFmtId="41" fontId="18" fillId="17" borderId="11" xfId="0" applyNumberFormat="1" applyFont="1" applyFill="1" applyBorder="1" applyAlignment="1">
      <alignment vertical="center"/>
    </xf>
    <xf numFmtId="41" fontId="18" fillId="0" borderId="10" xfId="48" applyNumberFormat="1" applyFont="1" applyBorder="1" applyAlignment="1">
      <alignment vertical="center"/>
      <protection/>
    </xf>
    <xf numFmtId="0" fontId="18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defaultGridColor="0" zoomScaleSheetLayoutView="100" colorId="22" workbookViewId="0" topLeftCell="A1">
      <selection activeCell="B30" sqref="A30:IV30"/>
    </sheetView>
  </sheetViews>
  <sheetFormatPr defaultColWidth="9.140625" defaultRowHeight="12.75"/>
  <cols>
    <col min="1" max="1" width="8.28125" style="2" customWidth="1"/>
    <col min="2" max="2" width="12.8515625" style="2" customWidth="1"/>
    <col min="3" max="3" width="39.00390625" style="2" customWidth="1"/>
    <col min="4" max="4" width="12.57421875" style="11" customWidth="1"/>
    <col min="5" max="5" width="17.14062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6" t="s">
        <v>4</v>
      </c>
      <c r="B1" s="17"/>
      <c r="C1" s="16"/>
      <c r="D1" s="18"/>
      <c r="E1" s="16"/>
      <c r="F1" s="16"/>
      <c r="G1" s="16"/>
    </row>
    <row r="2" spans="1:7" s="3" customFormat="1" ht="23.25" customHeight="1">
      <c r="A2" s="4" t="s">
        <v>11</v>
      </c>
      <c r="B2" s="8" t="s">
        <v>82</v>
      </c>
      <c r="C2" s="6" t="s">
        <v>81</v>
      </c>
      <c r="D2" s="12" t="s">
        <v>13</v>
      </c>
      <c r="E2" s="6" t="s">
        <v>25</v>
      </c>
      <c r="F2" s="6" t="s">
        <v>79</v>
      </c>
      <c r="G2" s="4" t="s">
        <v>14</v>
      </c>
    </row>
    <row r="3" spans="1:7" s="2" customFormat="1" ht="23.25" customHeight="1">
      <c r="A3" s="15" t="s">
        <v>18</v>
      </c>
      <c r="B3" s="9" t="s">
        <v>30</v>
      </c>
      <c r="C3" s="10" t="s">
        <v>1</v>
      </c>
      <c r="D3" s="13">
        <v>65000</v>
      </c>
      <c r="E3" s="10" t="s">
        <v>87</v>
      </c>
      <c r="F3" s="7" t="s">
        <v>19</v>
      </c>
      <c r="G3" s="1"/>
    </row>
    <row r="4" spans="1:7" s="2" customFormat="1" ht="23.25" customHeight="1">
      <c r="A4" s="15"/>
      <c r="B4" s="9" t="s">
        <v>31</v>
      </c>
      <c r="C4" s="10" t="s">
        <v>3</v>
      </c>
      <c r="D4" s="13">
        <v>299700</v>
      </c>
      <c r="E4" s="10" t="s">
        <v>32</v>
      </c>
      <c r="F4" s="7" t="s">
        <v>20</v>
      </c>
      <c r="G4" s="1"/>
    </row>
    <row r="5" spans="1:7" s="2" customFormat="1" ht="23.25" customHeight="1">
      <c r="A5" s="15"/>
      <c r="B5" s="9" t="s">
        <v>31</v>
      </c>
      <c r="C5" s="10" t="s">
        <v>70</v>
      </c>
      <c r="D5" s="13">
        <v>87490</v>
      </c>
      <c r="E5" s="10" t="s">
        <v>72</v>
      </c>
      <c r="F5" s="7" t="s">
        <v>21</v>
      </c>
      <c r="G5" s="1"/>
    </row>
    <row r="6" spans="1:7" s="2" customFormat="1" ht="23.25" customHeight="1">
      <c r="A6" s="15"/>
      <c r="B6" s="9" t="s">
        <v>33</v>
      </c>
      <c r="C6" s="10" t="s">
        <v>64</v>
      </c>
      <c r="D6" s="13">
        <v>40000</v>
      </c>
      <c r="E6" s="10" t="s">
        <v>34</v>
      </c>
      <c r="F6" s="7" t="s">
        <v>20</v>
      </c>
      <c r="G6" s="1"/>
    </row>
    <row r="7" spans="1:7" s="2" customFormat="1" ht="23.25" customHeight="1">
      <c r="A7" s="15"/>
      <c r="B7" s="9" t="s">
        <v>35</v>
      </c>
      <c r="C7" s="10" t="s">
        <v>0</v>
      </c>
      <c r="D7" s="13">
        <v>209000</v>
      </c>
      <c r="E7" s="10" t="s">
        <v>36</v>
      </c>
      <c r="F7" s="7" t="s">
        <v>20</v>
      </c>
      <c r="G7" s="1"/>
    </row>
    <row r="8" spans="1:7" s="2" customFormat="1" ht="23.25" customHeight="1">
      <c r="A8" s="15"/>
      <c r="B8" s="9" t="s">
        <v>37</v>
      </c>
      <c r="C8" s="10" t="s">
        <v>67</v>
      </c>
      <c r="D8" s="13">
        <v>100000</v>
      </c>
      <c r="E8" s="10" t="s">
        <v>12</v>
      </c>
      <c r="F8" s="7" t="s">
        <v>20</v>
      </c>
      <c r="G8" s="1"/>
    </row>
    <row r="9" spans="1:7" s="2" customFormat="1" ht="23.25" customHeight="1">
      <c r="A9" s="15"/>
      <c r="B9" s="9" t="s">
        <v>38</v>
      </c>
      <c r="C9" s="10" t="s">
        <v>6</v>
      </c>
      <c r="D9" s="13">
        <v>100000</v>
      </c>
      <c r="E9" s="10" t="s">
        <v>39</v>
      </c>
      <c r="F9" s="7" t="s">
        <v>20</v>
      </c>
      <c r="G9" s="1"/>
    </row>
    <row r="10" spans="1:7" s="2" customFormat="1" ht="23.25" customHeight="1">
      <c r="A10" s="15"/>
      <c r="B10" s="9" t="s">
        <v>40</v>
      </c>
      <c r="C10" s="10" t="s">
        <v>68</v>
      </c>
      <c r="D10" s="13">
        <v>40000</v>
      </c>
      <c r="E10" s="10" t="s">
        <v>23</v>
      </c>
      <c r="F10" s="7" t="s">
        <v>20</v>
      </c>
      <c r="G10" s="1"/>
    </row>
    <row r="11" spans="1:7" s="2" customFormat="1" ht="23.25" customHeight="1">
      <c r="A11" s="15"/>
      <c r="B11" s="9" t="s">
        <v>41</v>
      </c>
      <c r="C11" s="10" t="s">
        <v>60</v>
      </c>
      <c r="D11" s="13">
        <v>50910</v>
      </c>
      <c r="E11" s="10" t="s">
        <v>72</v>
      </c>
      <c r="F11" s="7" t="s">
        <v>16</v>
      </c>
      <c r="G11" s="1"/>
    </row>
    <row r="12" spans="1:7" s="2" customFormat="1" ht="23.25" customHeight="1">
      <c r="A12" s="15"/>
      <c r="B12" s="9" t="s">
        <v>42</v>
      </c>
      <c r="C12" s="10" t="s">
        <v>10</v>
      </c>
      <c r="D12" s="13">
        <v>25000</v>
      </c>
      <c r="E12" s="10" t="s">
        <v>85</v>
      </c>
      <c r="F12" s="7" t="s">
        <v>20</v>
      </c>
      <c r="G12" s="1"/>
    </row>
    <row r="13" spans="1:7" s="2" customFormat="1" ht="23.25" customHeight="1">
      <c r="A13" s="15"/>
      <c r="B13" s="9" t="s">
        <v>43</v>
      </c>
      <c r="C13" s="10" t="s">
        <v>5</v>
      </c>
      <c r="D13" s="13">
        <v>315000</v>
      </c>
      <c r="E13" s="10" t="s">
        <v>44</v>
      </c>
      <c r="F13" s="7" t="s">
        <v>20</v>
      </c>
      <c r="G13" s="1"/>
    </row>
    <row r="14" spans="1:7" s="2" customFormat="1" ht="23.25" customHeight="1">
      <c r="A14" s="15"/>
      <c r="B14" s="9" t="s">
        <v>45</v>
      </c>
      <c r="C14" s="10" t="s">
        <v>61</v>
      </c>
      <c r="D14" s="13">
        <v>79390</v>
      </c>
      <c r="E14" s="10" t="s">
        <v>46</v>
      </c>
      <c r="F14" s="7" t="s">
        <v>20</v>
      </c>
      <c r="G14" s="1"/>
    </row>
    <row r="15" spans="1:7" s="2" customFormat="1" ht="23.25" customHeight="1">
      <c r="A15" s="15"/>
      <c r="B15" s="9" t="s">
        <v>47</v>
      </c>
      <c r="C15" s="10" t="s">
        <v>62</v>
      </c>
      <c r="D15" s="13">
        <v>49300</v>
      </c>
      <c r="E15" s="10" t="s">
        <v>78</v>
      </c>
      <c r="F15" s="7" t="s">
        <v>16</v>
      </c>
      <c r="G15" s="1"/>
    </row>
    <row r="16" spans="1:7" s="2" customFormat="1" ht="23.25" customHeight="1">
      <c r="A16" s="15"/>
      <c r="B16" s="9" t="s">
        <v>48</v>
      </c>
      <c r="C16" s="10" t="s">
        <v>74</v>
      </c>
      <c r="D16" s="13">
        <v>116000</v>
      </c>
      <c r="E16" s="10" t="s">
        <v>72</v>
      </c>
      <c r="F16" s="7" t="s">
        <v>26</v>
      </c>
      <c r="G16" s="1"/>
    </row>
    <row r="17" spans="1:7" s="2" customFormat="1" ht="23.25" customHeight="1">
      <c r="A17" s="15"/>
      <c r="B17" s="9" t="s">
        <v>49</v>
      </c>
      <c r="C17" s="10" t="s">
        <v>77</v>
      </c>
      <c r="D17" s="13">
        <v>50000</v>
      </c>
      <c r="E17" s="10" t="s">
        <v>15</v>
      </c>
      <c r="F17" s="7" t="s">
        <v>20</v>
      </c>
      <c r="G17" s="1"/>
    </row>
    <row r="18" spans="1:7" s="2" customFormat="1" ht="23.25" customHeight="1">
      <c r="A18" s="15"/>
      <c r="B18" s="9" t="s">
        <v>50</v>
      </c>
      <c r="C18" s="10" t="s">
        <v>8</v>
      </c>
      <c r="D18" s="13">
        <v>60440</v>
      </c>
      <c r="E18" s="10" t="s">
        <v>86</v>
      </c>
      <c r="F18" s="7" t="s">
        <v>84</v>
      </c>
      <c r="G18" s="1"/>
    </row>
    <row r="19" spans="1:7" s="2" customFormat="1" ht="23.25" customHeight="1">
      <c r="A19" s="15"/>
      <c r="B19" s="9" t="s">
        <v>51</v>
      </c>
      <c r="C19" s="10" t="s">
        <v>65</v>
      </c>
      <c r="D19" s="13">
        <v>50000</v>
      </c>
      <c r="E19" s="10" t="s">
        <v>80</v>
      </c>
      <c r="F19" s="7" t="s">
        <v>16</v>
      </c>
      <c r="G19" s="1"/>
    </row>
    <row r="20" spans="1:7" s="2" customFormat="1" ht="23.25" customHeight="1">
      <c r="A20" s="15"/>
      <c r="B20" s="9" t="s">
        <v>51</v>
      </c>
      <c r="C20" s="10" t="s">
        <v>63</v>
      </c>
      <c r="D20" s="13">
        <v>106900</v>
      </c>
      <c r="E20" s="10" t="s">
        <v>52</v>
      </c>
      <c r="F20" s="7" t="s">
        <v>20</v>
      </c>
      <c r="G20" s="1"/>
    </row>
    <row r="21" spans="1:7" s="2" customFormat="1" ht="23.25" customHeight="1">
      <c r="A21" s="15"/>
      <c r="B21" s="9" t="s">
        <v>53</v>
      </c>
      <c r="C21" s="10" t="s">
        <v>69</v>
      </c>
      <c r="D21" s="13">
        <v>56000</v>
      </c>
      <c r="E21" s="10" t="s">
        <v>22</v>
      </c>
      <c r="F21" s="7" t="s">
        <v>20</v>
      </c>
      <c r="G21" s="1"/>
    </row>
    <row r="22" spans="1:7" s="2" customFormat="1" ht="23.25" customHeight="1">
      <c r="A22" s="15"/>
      <c r="B22" s="9" t="s">
        <v>54</v>
      </c>
      <c r="C22" s="10" t="s">
        <v>75</v>
      </c>
      <c r="D22" s="13">
        <v>27000</v>
      </c>
      <c r="E22" s="10" t="s">
        <v>22</v>
      </c>
      <c r="F22" s="7" t="s">
        <v>20</v>
      </c>
      <c r="G22" s="1"/>
    </row>
    <row r="23" spans="1:7" s="2" customFormat="1" ht="23.25" customHeight="1">
      <c r="A23" s="15"/>
      <c r="B23" s="9" t="s">
        <v>55</v>
      </c>
      <c r="C23" s="10" t="s">
        <v>7</v>
      </c>
      <c r="D23" s="13">
        <v>111460</v>
      </c>
      <c r="E23" s="10" t="s">
        <v>86</v>
      </c>
      <c r="F23" s="7" t="s">
        <v>83</v>
      </c>
      <c r="G23" s="1"/>
    </row>
    <row r="24" spans="1:7" s="2" customFormat="1" ht="23.25" customHeight="1">
      <c r="A24" s="15"/>
      <c r="B24" s="9" t="s">
        <v>56</v>
      </c>
      <c r="C24" s="10" t="s">
        <v>73</v>
      </c>
      <c r="D24" s="13">
        <v>70000</v>
      </c>
      <c r="E24" s="10" t="s">
        <v>22</v>
      </c>
      <c r="F24" s="7" t="s">
        <v>20</v>
      </c>
      <c r="G24" s="1"/>
    </row>
    <row r="25" spans="1:7" s="2" customFormat="1" ht="23.25" customHeight="1">
      <c r="A25" s="15"/>
      <c r="B25" s="9" t="s">
        <v>57</v>
      </c>
      <c r="C25" s="10" t="s">
        <v>76</v>
      </c>
      <c r="D25" s="13">
        <v>105000</v>
      </c>
      <c r="E25" s="10" t="s">
        <v>24</v>
      </c>
      <c r="F25" s="7" t="s">
        <v>20</v>
      </c>
      <c r="G25" s="1"/>
    </row>
    <row r="26" spans="1:7" s="2" customFormat="1" ht="23.25" customHeight="1">
      <c r="A26" s="15"/>
      <c r="B26" s="9" t="s">
        <v>28</v>
      </c>
      <c r="C26" s="10" t="s">
        <v>2</v>
      </c>
      <c r="D26" s="13">
        <f>5000*13</f>
        <v>65000</v>
      </c>
      <c r="E26" s="10" t="s">
        <v>27</v>
      </c>
      <c r="F26" s="7" t="s">
        <v>88</v>
      </c>
      <c r="G26" s="1"/>
    </row>
    <row r="27" spans="1:7" s="2" customFormat="1" ht="23.25" customHeight="1">
      <c r="A27" s="15"/>
      <c r="B27" s="9" t="s">
        <v>28</v>
      </c>
      <c r="C27" s="10" t="s">
        <v>66</v>
      </c>
      <c r="D27" s="13">
        <v>50700</v>
      </c>
      <c r="E27" s="10" t="s">
        <v>29</v>
      </c>
      <c r="F27" s="7" t="s">
        <v>21</v>
      </c>
      <c r="G27" s="1"/>
    </row>
    <row r="28" spans="1:7" s="2" customFormat="1" ht="23.25" customHeight="1">
      <c r="A28" s="15"/>
      <c r="B28" s="9" t="s">
        <v>58</v>
      </c>
      <c r="C28" s="10" t="s">
        <v>71</v>
      </c>
      <c r="D28" s="13">
        <v>50000</v>
      </c>
      <c r="E28" s="10" t="s">
        <v>15</v>
      </c>
      <c r="F28" s="7" t="s">
        <v>20</v>
      </c>
      <c r="G28" s="1"/>
    </row>
    <row r="29" spans="1:7" s="2" customFormat="1" ht="23.25" customHeight="1">
      <c r="A29" s="15"/>
      <c r="B29" s="9" t="s">
        <v>59</v>
      </c>
      <c r="C29" s="10" t="s">
        <v>9</v>
      </c>
      <c r="D29" s="13">
        <v>94000</v>
      </c>
      <c r="E29" s="10" t="s">
        <v>89</v>
      </c>
      <c r="F29" s="7" t="s">
        <v>20</v>
      </c>
      <c r="G29" s="1"/>
    </row>
    <row r="30" spans="1:7" s="2" customFormat="1" ht="23.25" customHeight="1">
      <c r="A30" s="1"/>
      <c r="B30" s="1"/>
      <c r="C30" s="4" t="s">
        <v>17</v>
      </c>
      <c r="D30" s="14">
        <f>SUM(D3:D29)</f>
        <v>2473290</v>
      </c>
      <c r="E30" s="4"/>
      <c r="F30" s="5"/>
      <c r="G30" s="1"/>
    </row>
    <row r="31" spans="4:6" s="2" customFormat="1" ht="11.25">
      <c r="D31" s="11"/>
      <c r="E31" s="3"/>
      <c r="F31" s="3"/>
    </row>
    <row r="32" spans="4:6" s="2" customFormat="1" ht="11.25">
      <c r="D32" s="11"/>
      <c r="E32" s="3"/>
      <c r="F32" s="3"/>
    </row>
    <row r="33" spans="4:6" s="2" customFormat="1" ht="11.25">
      <c r="D33" s="11"/>
      <c r="E33" s="3"/>
      <c r="F33" s="3"/>
    </row>
    <row r="34" spans="4:6" s="2" customFormat="1" ht="11.25">
      <c r="D34" s="11"/>
      <c r="E34" s="3"/>
      <c r="F34" s="3"/>
    </row>
    <row r="35" spans="4:6" s="2" customFormat="1" ht="11.25">
      <c r="D35" s="11"/>
      <c r="E35" s="3"/>
      <c r="F35" s="3"/>
    </row>
    <row r="36" spans="4:6" s="2" customFormat="1" ht="11.25">
      <c r="D36" s="11"/>
      <c r="E36" s="3"/>
      <c r="F36" s="3"/>
    </row>
    <row r="37" spans="4:6" s="2" customFormat="1" ht="11.25">
      <c r="D37" s="11"/>
      <c r="E37" s="3"/>
      <c r="F37" s="3"/>
    </row>
    <row r="38" spans="4:6" s="2" customFormat="1" ht="11.25">
      <c r="D38" s="11"/>
      <c r="E38" s="3"/>
      <c r="F38" s="3"/>
    </row>
  </sheetData>
  <mergeCells count="2">
    <mergeCell ref="A3:A29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